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1" sheetId="1" r:id="rId4"/>
  </sheets>
  <definedNames/>
  <calcPr/>
</workbook>
</file>

<file path=xl/sharedStrings.xml><?xml version="1.0" encoding="utf-8"?>
<sst xmlns="http://schemas.openxmlformats.org/spreadsheetml/2006/main" count="153" uniqueCount="109">
  <si>
    <t>Header 1 (J402)</t>
  </si>
  <si>
    <t>expander pin</t>
  </si>
  <si>
    <t>port</t>
  </si>
  <si>
    <t>pin</t>
  </si>
  <si>
    <t>identifier</t>
  </si>
  <si>
    <t>rôle</t>
  </si>
  <si>
    <t>name in arduino</t>
  </si>
  <si>
    <t>PinMap Pos</t>
  </si>
  <si>
    <t>VIN</t>
  </si>
  <si>
    <t>Alim Pins</t>
  </si>
  <si>
    <t>GND</t>
  </si>
  <si>
    <t>VCC</t>
  </si>
  <si>
    <t>BRD_EN</t>
  </si>
  <si>
    <t>VCC_SW_EN</t>
  </si>
  <si>
    <t>3V3_SW_EN</t>
  </si>
  <si>
    <t>I2C0_SDA</t>
  </si>
  <si>
    <t>PIN_WIRE_SDA</t>
  </si>
  <si>
    <t>3V3</t>
  </si>
  <si>
    <t>I2C0_SCL</t>
  </si>
  <si>
    <t>PIN_WIRE_SCL</t>
  </si>
  <si>
    <t>SPI0_MISO</t>
  </si>
  <si>
    <t>PIN_SPI_MISO</t>
  </si>
  <si>
    <t>SPI0_MOSI</t>
  </si>
  <si>
    <t>PIN_SPI_MOSI</t>
  </si>
  <si>
    <t>SPIO_CS1</t>
  </si>
  <si>
    <t>SS2</t>
  </si>
  <si>
    <t>SPIO_SCLK</t>
  </si>
  <si>
    <t>PIN_SPI_SCK</t>
  </si>
  <si>
    <t>UART1_TX</t>
  </si>
  <si>
    <t xml:space="preserve">PIN_SERIAL2_TX </t>
  </si>
  <si>
    <t>UART1_RX</t>
  </si>
  <si>
    <t>UART0_TX</t>
  </si>
  <si>
    <t xml:space="preserve">PIN_SERIAL1_TX </t>
  </si>
  <si>
    <t>UART0_RX</t>
  </si>
  <si>
    <t>PIN_SERIAL1_RX</t>
  </si>
  <si>
    <t>EXT_RST</t>
  </si>
  <si>
    <t>VUSB</t>
  </si>
  <si>
    <t>Header 2  (J401)</t>
  </si>
  <si>
    <t>VBAT</t>
  </si>
  <si>
    <t>VDD_SW_EN</t>
  </si>
  <si>
    <t>user_defined</t>
  </si>
  <si>
    <t>EXP_25</t>
  </si>
  <si>
    <t>I2C1_SDA</t>
  </si>
  <si>
    <t>PIN_WIRE1_SDA</t>
  </si>
  <si>
    <t>EXP_27</t>
  </si>
  <si>
    <t>I2C1_SCL</t>
  </si>
  <si>
    <t>PIN_WIRE1_SCL</t>
  </si>
  <si>
    <t>user_defined/AIN6</t>
  </si>
  <si>
    <t>EXP_29</t>
  </si>
  <si>
    <t>EXP_30</t>
  </si>
  <si>
    <t>user_defined/AIN0</t>
  </si>
  <si>
    <t>EXP_31</t>
  </si>
  <si>
    <t>user_defined/AIN7</t>
  </si>
  <si>
    <t>EXP_32</t>
  </si>
  <si>
    <t>LED_BLUE</t>
  </si>
  <si>
    <t>user_defined/AIN5</t>
  </si>
  <si>
    <t>EXP_34</t>
  </si>
  <si>
    <t xml:space="preserve">LED_GREEN                                                        </t>
  </si>
  <si>
    <t>user_defined/EN_EXP</t>
  </si>
  <si>
    <t>EXP_36</t>
  </si>
  <si>
    <t>LED_RED</t>
  </si>
  <si>
    <t>USER_BTN</t>
  </si>
  <si>
    <t>PIN_BUTTON1</t>
  </si>
  <si>
    <t>EXP_39</t>
  </si>
  <si>
    <t>EXP_40</t>
  </si>
  <si>
    <t>On Board QSPI FLASH</t>
  </si>
  <si>
    <t>QSPI pin</t>
  </si>
  <si>
    <t>FLASH_CLK</t>
  </si>
  <si>
    <t>PIN_QSPI_SCK</t>
  </si>
  <si>
    <t>FLASH_CS</t>
  </si>
  <si>
    <t>PIN_QSPI_CS</t>
  </si>
  <si>
    <t>FLASH_IO0/FLASH_MOSI</t>
  </si>
  <si>
    <t>PIN_QSPI_IO0</t>
  </si>
  <si>
    <t>FLASH_IO1/FLASH_MISO</t>
  </si>
  <si>
    <t>PIN_QSPI_IO1</t>
  </si>
  <si>
    <t>FLASH_IO2</t>
  </si>
  <si>
    <t>PIN_QSPI_IO2</t>
  </si>
  <si>
    <t>FLASH_IO3</t>
  </si>
  <si>
    <t>PIN_QSPI_IO3</t>
  </si>
  <si>
    <t>On Board SD CARD READER</t>
  </si>
  <si>
    <t>SD pin</t>
  </si>
  <si>
    <t>SD_SPI_SCLK</t>
  </si>
  <si>
    <t>PIN_SPI1_SCK</t>
  </si>
  <si>
    <t>SD_SPI_CS</t>
  </si>
  <si>
    <t>SS1</t>
  </si>
  <si>
    <t>SD_SPI_MOSI</t>
  </si>
  <si>
    <t>PIN_SPI1_MOSI</t>
  </si>
  <si>
    <t>SD_SPI_MISO</t>
  </si>
  <si>
    <t>PIN_SPI1_MISO</t>
  </si>
  <si>
    <t>TPS</t>
  </si>
  <si>
    <t>SD_EN_PIN</t>
  </si>
  <si>
    <t>SDCARD_EN_PIN</t>
  </si>
  <si>
    <t>SD_DETECT_PIN</t>
  </si>
  <si>
    <t>SDCARD_DETECT_PIN</t>
  </si>
  <si>
    <t>Xlbee pins</t>
  </si>
  <si>
    <t>Xlbee pin</t>
  </si>
  <si>
    <t>SPI0_CS0</t>
  </si>
  <si>
    <t>SS</t>
  </si>
  <si>
    <t>Analog Pins</t>
  </si>
  <si>
    <t>Analog pin</t>
  </si>
  <si>
    <t>VBAT_MES</t>
  </si>
  <si>
    <t>AIN7</t>
  </si>
  <si>
    <t>PIN_A0</t>
  </si>
  <si>
    <t>Output Voltage Enablers</t>
  </si>
  <si>
    <t>TPS pin</t>
  </si>
  <si>
    <t>U304(3)</t>
  </si>
  <si>
    <t>SW_3V3_EN</t>
  </si>
  <si>
    <t>U305(3)</t>
  </si>
  <si>
    <t>SW_VDD_EN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</si>
</sst>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sz val="10.0"/>
      <color theme="1"/>
      <name val="Arial"/>
    </font>
    <font/>
    <font>
      <sz val="10.0"/>
      <name val="Arial"/>
    </font>
    <font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29FCF"/>
        <bgColor rgb="FF729FCF"/>
      </patternFill>
    </fill>
    <fill>
      <patternFill patternType="solid">
        <fgColor rgb="FFFF0000"/>
        <bgColor rgb="FFFF0000"/>
      </patternFill>
    </fill>
  </fills>
  <borders count="6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0"/>
    </xf>
    <xf borderId="2" fillId="0" fontId="2" numFmtId="0" xfId="0" applyBorder="1" applyFont="1"/>
    <xf borderId="3" fillId="0" fontId="2" numFmtId="0" xfId="0" applyBorder="1" applyFont="1"/>
    <xf borderId="4" fillId="3" fontId="1" numFmtId="0" xfId="0" applyAlignment="1" applyBorder="1" applyFill="1" applyFont="1">
      <alignment shrinkToFit="0" vertical="bottom" wrapText="0"/>
    </xf>
    <xf borderId="4" fillId="3" fontId="3" numFmtId="0" xfId="0" applyAlignment="1" applyBorder="1" applyFont="1">
      <alignment readingOrder="0" shrinkToFit="0" vertical="bottom" wrapText="0"/>
    </xf>
    <xf borderId="4" fillId="0" fontId="1" numFmtId="0" xfId="0" applyAlignment="1" applyBorder="1" applyFont="1">
      <alignment shrinkToFit="0" vertical="bottom" wrapText="0"/>
    </xf>
    <xf borderId="4" fillId="4" fontId="1" numFmtId="0" xfId="0" applyAlignment="1" applyBorder="1" applyFill="1" applyFont="1">
      <alignment shrinkToFit="0" vertical="bottom" wrapText="0"/>
    </xf>
    <xf borderId="5" fillId="4" fontId="1" numFmtId="0" xfId="0" applyAlignment="1" applyBorder="1" applyFont="1">
      <alignment shrinkToFit="0" vertical="bottom" wrapText="0"/>
    </xf>
    <xf borderId="4" fillId="0" fontId="3" numFmtId="0" xfId="0" applyAlignment="1" applyBorder="1" applyFont="1">
      <alignment readingOrder="0" shrinkToFit="0" vertical="bottom" wrapText="0"/>
    </xf>
    <xf borderId="4" fillId="0" fontId="1" numFmtId="0" xfId="0" applyAlignment="1" applyBorder="1" applyFont="1">
      <alignment readingOrder="0" shrinkToFit="0" vertical="bottom" wrapText="0"/>
    </xf>
    <xf borderId="0" fillId="0" fontId="2" numFmtId="0" xfId="0" applyAlignment="1" applyFont="1">
      <alignment readingOrder="0"/>
    </xf>
    <xf borderId="0" fillId="0" fontId="4" numFmtId="0" xfId="0" applyFont="1"/>
    <xf borderId="4" fillId="0" fontId="3" numFmtId="0" xfId="0" applyAlignment="1" applyBorder="1" applyFont="1">
      <alignment shrinkToFit="0" vertical="bottom" wrapText="0"/>
    </xf>
    <xf borderId="1" fillId="2" fontId="1" numFmtId="0" xfId="0" applyAlignment="1" applyBorder="1" applyFont="1">
      <alignment horizontal="center" shrinkToFit="0" vertical="center" wrapText="0"/>
    </xf>
    <xf borderId="0" fillId="0" fontId="4" numFmtId="0" xfId="0" applyAlignment="1" applyFont="1">
      <alignment readingOrder="0"/>
    </xf>
    <xf borderId="4" fillId="3" fontId="1" numFmtId="0" xfId="0" applyAlignment="1" applyBorder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11.57"/>
    <col customWidth="1" min="5" max="5" width="24.0"/>
    <col customWidth="1" min="6" max="6" width="22.14"/>
    <col customWidth="1" min="7" max="9" width="11.57"/>
    <col customWidth="1" min="10" max="27" width="8.71"/>
  </cols>
  <sheetData>
    <row r="1" ht="12.75" customHeight="1">
      <c r="A1" s="1" t="s">
        <v>0</v>
      </c>
      <c r="B1" s="2"/>
      <c r="C1" s="2"/>
      <c r="D1" s="2"/>
      <c r="E1" s="2"/>
      <c r="F1" s="2"/>
      <c r="G1" s="3"/>
    </row>
    <row r="2" ht="12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ht="12.75" customHeight="1">
      <c r="A3" s="6">
        <v>1.0</v>
      </c>
      <c r="B3" s="7"/>
      <c r="C3" s="7"/>
      <c r="D3" s="7"/>
      <c r="E3" s="7" t="s">
        <v>8</v>
      </c>
      <c r="F3" s="7"/>
      <c r="G3" s="7"/>
      <c r="I3" s="8" t="s">
        <v>9</v>
      </c>
    </row>
    <row r="4" ht="12.75" customHeight="1">
      <c r="A4" s="6">
        <v>2.0</v>
      </c>
      <c r="B4" s="7"/>
      <c r="C4" s="7"/>
      <c r="D4" s="7"/>
      <c r="E4" s="7" t="s">
        <v>10</v>
      </c>
      <c r="F4" s="7"/>
      <c r="G4" s="7"/>
    </row>
    <row r="5" ht="12.75" customHeight="1">
      <c r="A5" s="6">
        <v>3.0</v>
      </c>
      <c r="B5" s="7"/>
      <c r="C5" s="7"/>
      <c r="D5" s="7"/>
      <c r="E5" s="7" t="s">
        <v>11</v>
      </c>
      <c r="F5" s="7"/>
      <c r="G5" s="7"/>
    </row>
    <row r="6" ht="12.75" customHeight="1">
      <c r="A6" s="6">
        <v>4.0</v>
      </c>
      <c r="B6" s="7"/>
      <c r="C6" s="7"/>
      <c r="D6" s="7"/>
      <c r="E6" s="7" t="s">
        <v>12</v>
      </c>
      <c r="F6" s="7"/>
      <c r="G6" s="7"/>
    </row>
    <row r="7" ht="12.75" customHeight="1">
      <c r="A7" s="6">
        <v>5.0</v>
      </c>
      <c r="B7" s="7"/>
      <c r="C7" s="7"/>
      <c r="D7" s="7"/>
      <c r="E7" s="7" t="s">
        <v>13</v>
      </c>
      <c r="F7" s="7"/>
      <c r="G7" s="7"/>
    </row>
    <row r="8" ht="12.75" customHeight="1">
      <c r="A8" s="6">
        <v>6.0</v>
      </c>
      <c r="B8" s="7"/>
      <c r="C8" s="7"/>
      <c r="D8" s="7"/>
      <c r="E8" s="7" t="s">
        <v>14</v>
      </c>
      <c r="F8" s="7"/>
      <c r="G8" s="7"/>
    </row>
    <row r="9" ht="12.75" customHeight="1">
      <c r="A9" s="6">
        <v>7.0</v>
      </c>
      <c r="B9" s="6">
        <v>0.0</v>
      </c>
      <c r="C9" s="6">
        <v>11.0</v>
      </c>
      <c r="D9" s="6">
        <f>(32*B9)+C9</f>
        <v>11</v>
      </c>
      <c r="E9" s="6" t="s">
        <v>15</v>
      </c>
      <c r="F9" s="9" t="s">
        <v>16</v>
      </c>
      <c r="G9" s="10">
        <v>0.0</v>
      </c>
    </row>
    <row r="10" ht="12.75" customHeight="1">
      <c r="A10" s="6">
        <v>8.0</v>
      </c>
      <c r="B10" s="7"/>
      <c r="C10" s="7"/>
      <c r="D10" s="7"/>
      <c r="E10" s="7" t="s">
        <v>17</v>
      </c>
      <c r="F10" s="7"/>
      <c r="G10" s="7"/>
    </row>
    <row r="11" ht="12.75" customHeight="1">
      <c r="A11" s="6">
        <v>9.0</v>
      </c>
      <c r="B11" s="6">
        <v>0.0</v>
      </c>
      <c r="C11" s="6">
        <v>8.0</v>
      </c>
      <c r="D11" s="6">
        <f t="shared" ref="D11:D19" si="1">(32*B11)+C11</f>
        <v>8</v>
      </c>
      <c r="E11" s="6" t="s">
        <v>18</v>
      </c>
      <c r="F11" s="9" t="s">
        <v>19</v>
      </c>
      <c r="G11" s="10">
        <v>1.0</v>
      </c>
    </row>
    <row r="12" ht="12.75" customHeight="1">
      <c r="A12" s="6">
        <v>10.0</v>
      </c>
      <c r="B12" s="6">
        <v>1.0</v>
      </c>
      <c r="C12" s="6">
        <v>8.0</v>
      </c>
      <c r="D12" s="6">
        <f t="shared" si="1"/>
        <v>40</v>
      </c>
      <c r="E12" s="6" t="s">
        <v>20</v>
      </c>
      <c r="F12" s="9" t="s">
        <v>21</v>
      </c>
      <c r="G12" s="10">
        <v>2.0</v>
      </c>
    </row>
    <row r="13" ht="12.75" customHeight="1">
      <c r="A13" s="6">
        <v>11.0</v>
      </c>
      <c r="B13" s="6">
        <v>0.0</v>
      </c>
      <c r="C13" s="6">
        <v>6.0</v>
      </c>
      <c r="D13" s="6">
        <f t="shared" si="1"/>
        <v>6</v>
      </c>
      <c r="E13" s="6" t="s">
        <v>22</v>
      </c>
      <c r="F13" s="9" t="s">
        <v>23</v>
      </c>
      <c r="G13" s="10">
        <v>3.0</v>
      </c>
    </row>
    <row r="14" ht="12.75" customHeight="1">
      <c r="A14" s="6">
        <v>12.0</v>
      </c>
      <c r="B14" s="6">
        <v>0.0</v>
      </c>
      <c r="C14" s="6">
        <v>25.0</v>
      </c>
      <c r="D14" s="6">
        <f t="shared" si="1"/>
        <v>25</v>
      </c>
      <c r="E14" s="6" t="s">
        <v>24</v>
      </c>
      <c r="F14" s="9" t="s">
        <v>25</v>
      </c>
      <c r="G14" s="10">
        <v>4.0</v>
      </c>
    </row>
    <row r="15" ht="12.75" customHeight="1">
      <c r="A15" s="6">
        <v>13.0</v>
      </c>
      <c r="B15" s="6">
        <v>0.0</v>
      </c>
      <c r="C15" s="6">
        <v>4.0</v>
      </c>
      <c r="D15" s="6">
        <f t="shared" si="1"/>
        <v>4</v>
      </c>
      <c r="E15" s="6" t="s">
        <v>26</v>
      </c>
      <c r="F15" s="9" t="s">
        <v>27</v>
      </c>
      <c r="G15" s="10">
        <v>5.0</v>
      </c>
    </row>
    <row r="16" ht="12.75" customHeight="1">
      <c r="A16" s="6">
        <v>14.0</v>
      </c>
      <c r="B16" s="6">
        <v>0.0</v>
      </c>
      <c r="C16" s="6">
        <v>14.0</v>
      </c>
      <c r="D16" s="6">
        <f t="shared" si="1"/>
        <v>14</v>
      </c>
      <c r="E16" s="6" t="s">
        <v>28</v>
      </c>
      <c r="F16" s="9" t="s">
        <v>29</v>
      </c>
      <c r="G16" s="10">
        <v>6.0</v>
      </c>
    </row>
    <row r="17" ht="12.75" customHeight="1">
      <c r="A17" s="6">
        <v>15.0</v>
      </c>
      <c r="B17" s="6">
        <v>0.0</v>
      </c>
      <c r="C17" s="6">
        <v>16.0</v>
      </c>
      <c r="D17" s="6">
        <f t="shared" si="1"/>
        <v>16</v>
      </c>
      <c r="E17" s="6" t="s">
        <v>30</v>
      </c>
      <c r="F17" s="9" t="s">
        <v>29</v>
      </c>
      <c r="G17" s="10">
        <v>7.0</v>
      </c>
    </row>
    <row r="18" ht="12.75" customHeight="1">
      <c r="A18" s="6">
        <v>16.0</v>
      </c>
      <c r="B18" s="6">
        <v>0.0</v>
      </c>
      <c r="C18" s="6">
        <v>13.0</v>
      </c>
      <c r="D18" s="6">
        <f t="shared" si="1"/>
        <v>13</v>
      </c>
      <c r="E18" s="6" t="s">
        <v>31</v>
      </c>
      <c r="F18" s="9" t="s">
        <v>32</v>
      </c>
      <c r="G18" s="10">
        <v>8.0</v>
      </c>
    </row>
    <row r="19" ht="12.75" customHeight="1">
      <c r="A19" s="6">
        <v>17.0</v>
      </c>
      <c r="B19" s="6">
        <v>0.0</v>
      </c>
      <c r="C19" s="6">
        <v>15.0</v>
      </c>
      <c r="D19" s="6">
        <f t="shared" si="1"/>
        <v>15</v>
      </c>
      <c r="E19" s="6" t="s">
        <v>33</v>
      </c>
      <c r="F19" s="9" t="s">
        <v>34</v>
      </c>
      <c r="G19" s="10">
        <v>9.0</v>
      </c>
    </row>
    <row r="20" ht="12.75" customHeight="1">
      <c r="A20" s="6">
        <v>18.0</v>
      </c>
      <c r="B20" s="7"/>
      <c r="C20" s="7"/>
      <c r="D20" s="7"/>
      <c r="E20" s="7" t="s">
        <v>35</v>
      </c>
      <c r="F20" s="7"/>
      <c r="G20" s="7"/>
    </row>
    <row r="21" ht="12.75" customHeight="1">
      <c r="A21" s="6">
        <v>19.0</v>
      </c>
      <c r="B21" s="7"/>
      <c r="C21" s="7"/>
      <c r="D21" s="7"/>
      <c r="E21" s="7" t="s">
        <v>10</v>
      </c>
      <c r="F21" s="7"/>
      <c r="G21" s="7"/>
    </row>
    <row r="22" ht="12.75" customHeight="1">
      <c r="A22" s="6">
        <v>20.0</v>
      </c>
      <c r="B22" s="7"/>
      <c r="C22" s="7"/>
      <c r="D22" s="7"/>
      <c r="E22" s="7" t="s">
        <v>36</v>
      </c>
      <c r="F22" s="7"/>
      <c r="G22" s="7"/>
    </row>
    <row r="23" ht="12.75" customHeight="1">
      <c r="A23" s="1" t="s">
        <v>37</v>
      </c>
      <c r="B23" s="2"/>
      <c r="C23" s="2"/>
      <c r="D23" s="2"/>
      <c r="E23" s="2"/>
      <c r="F23" s="2"/>
      <c r="G23" s="3"/>
    </row>
    <row r="24" ht="12.75" customHeight="1">
      <c r="A24" s="4" t="s">
        <v>1</v>
      </c>
      <c r="B24" s="4" t="s">
        <v>2</v>
      </c>
      <c r="C24" s="4" t="s">
        <v>3</v>
      </c>
      <c r="D24" s="4" t="s">
        <v>4</v>
      </c>
      <c r="E24" s="4" t="s">
        <v>5</v>
      </c>
      <c r="F24" s="4"/>
      <c r="G24" s="4" t="s">
        <v>7</v>
      </c>
    </row>
    <row r="25" ht="12.75" customHeight="1">
      <c r="A25" s="6">
        <v>21.0</v>
      </c>
      <c r="B25" s="7"/>
      <c r="C25" s="7"/>
      <c r="D25" s="7"/>
      <c r="E25" s="7" t="s">
        <v>38</v>
      </c>
      <c r="F25" s="7"/>
      <c r="G25" s="7"/>
    </row>
    <row r="26" ht="12.75" customHeight="1">
      <c r="A26" s="6">
        <v>22.0</v>
      </c>
      <c r="B26" s="7"/>
      <c r="C26" s="7"/>
      <c r="D26" s="7"/>
      <c r="E26" s="7" t="s">
        <v>10</v>
      </c>
      <c r="F26" s="7"/>
      <c r="G26" s="7"/>
    </row>
    <row r="27" ht="12.75" customHeight="1">
      <c r="A27" s="6">
        <v>23.0</v>
      </c>
      <c r="B27" s="7"/>
      <c r="C27" s="7"/>
      <c r="D27" s="7"/>
      <c r="E27" s="7" t="s">
        <v>39</v>
      </c>
      <c r="F27" s="7"/>
      <c r="G27" s="7"/>
    </row>
    <row r="28" ht="12.75" customHeight="1">
      <c r="A28" s="6">
        <v>24.0</v>
      </c>
      <c r="B28" s="7"/>
      <c r="C28" s="7"/>
      <c r="D28" s="7"/>
      <c r="E28" s="7" t="s">
        <v>14</v>
      </c>
      <c r="F28" s="7"/>
      <c r="G28" s="7"/>
    </row>
    <row r="29" ht="12.75" customHeight="1">
      <c r="A29" s="6">
        <v>25.0</v>
      </c>
      <c r="B29" s="6">
        <v>1.0</v>
      </c>
      <c r="C29" s="6">
        <v>1.0</v>
      </c>
      <c r="D29" s="6">
        <f t="shared" ref="D29:D44" si="2">(32*B29)+C29</f>
        <v>33</v>
      </c>
      <c r="E29" s="6" t="s">
        <v>40</v>
      </c>
      <c r="F29" s="9" t="s">
        <v>41</v>
      </c>
      <c r="G29" s="10">
        <v>10.0</v>
      </c>
    </row>
    <row r="30" ht="12.75" customHeight="1">
      <c r="A30" s="6">
        <v>26.0</v>
      </c>
      <c r="B30" s="6">
        <v>0.0</v>
      </c>
      <c r="C30" s="6">
        <v>12.0</v>
      </c>
      <c r="D30" s="6">
        <f t="shared" si="2"/>
        <v>12</v>
      </c>
      <c r="E30" s="6" t="s">
        <v>42</v>
      </c>
      <c r="F30" s="9" t="s">
        <v>43</v>
      </c>
      <c r="G30" s="10">
        <v>11.0</v>
      </c>
    </row>
    <row r="31" ht="12.75" customHeight="1">
      <c r="A31" s="6">
        <v>27.0</v>
      </c>
      <c r="B31" s="6">
        <v>1.0</v>
      </c>
      <c r="C31" s="6">
        <v>11.0</v>
      </c>
      <c r="D31" s="6">
        <f t="shared" si="2"/>
        <v>43</v>
      </c>
      <c r="E31" s="6" t="s">
        <v>40</v>
      </c>
      <c r="F31" s="11" t="s">
        <v>44</v>
      </c>
      <c r="G31" s="10">
        <v>12.0</v>
      </c>
    </row>
    <row r="32" ht="12.75" customHeight="1">
      <c r="A32" s="6">
        <v>28.0</v>
      </c>
      <c r="B32" s="6">
        <v>1.0</v>
      </c>
      <c r="C32" s="6">
        <v>9.0</v>
      </c>
      <c r="D32" s="6">
        <f t="shared" si="2"/>
        <v>41</v>
      </c>
      <c r="E32" s="12" t="s">
        <v>45</v>
      </c>
      <c r="F32" s="9" t="s">
        <v>46</v>
      </c>
      <c r="G32" s="10">
        <v>13.0</v>
      </c>
    </row>
    <row r="33" ht="12.75" customHeight="1">
      <c r="A33" s="6">
        <v>29.0</v>
      </c>
      <c r="B33" s="6">
        <v>0.0</v>
      </c>
      <c r="C33" s="6">
        <v>30.0</v>
      </c>
      <c r="D33" s="6">
        <f t="shared" si="2"/>
        <v>30</v>
      </c>
      <c r="E33" s="6" t="s">
        <v>47</v>
      </c>
      <c r="F33" s="9" t="s">
        <v>48</v>
      </c>
      <c r="G33" s="10">
        <v>14.0</v>
      </c>
    </row>
    <row r="34" ht="12.75" customHeight="1">
      <c r="A34" s="6">
        <v>30.0</v>
      </c>
      <c r="B34" s="6">
        <v>1.0</v>
      </c>
      <c r="C34" s="6">
        <v>13.0</v>
      </c>
      <c r="D34" s="6">
        <f t="shared" si="2"/>
        <v>45</v>
      </c>
      <c r="E34" s="6" t="s">
        <v>40</v>
      </c>
      <c r="F34" s="9" t="s">
        <v>49</v>
      </c>
      <c r="G34" s="10">
        <v>15.0</v>
      </c>
    </row>
    <row r="35" ht="12.75" customHeight="1">
      <c r="A35" s="6">
        <v>31.0</v>
      </c>
      <c r="B35" s="6">
        <v>0.0</v>
      </c>
      <c r="C35" s="6">
        <v>2.0</v>
      </c>
      <c r="D35" s="6">
        <f t="shared" si="2"/>
        <v>2</v>
      </c>
      <c r="E35" s="6" t="s">
        <v>50</v>
      </c>
      <c r="F35" s="9" t="s">
        <v>51</v>
      </c>
      <c r="G35" s="10">
        <v>16.0</v>
      </c>
    </row>
    <row r="36" ht="12.75" customHeight="1">
      <c r="A36" s="6">
        <v>32.0</v>
      </c>
      <c r="B36" s="6">
        <v>0.0</v>
      </c>
      <c r="C36" s="6">
        <v>28.0</v>
      </c>
      <c r="D36" s="6">
        <f t="shared" si="2"/>
        <v>28</v>
      </c>
      <c r="E36" s="6" t="s">
        <v>52</v>
      </c>
      <c r="F36" s="9" t="s">
        <v>53</v>
      </c>
      <c r="G36" s="10">
        <v>17.0</v>
      </c>
    </row>
    <row r="37" ht="12.75" customHeight="1">
      <c r="A37" s="6">
        <v>33.0</v>
      </c>
      <c r="B37" s="6">
        <v>1.0</v>
      </c>
      <c r="C37" s="6">
        <v>10.0</v>
      </c>
      <c r="D37" s="6">
        <f t="shared" si="2"/>
        <v>42</v>
      </c>
      <c r="E37" s="6" t="s">
        <v>54</v>
      </c>
      <c r="F37" s="9" t="s">
        <v>54</v>
      </c>
      <c r="G37" s="10">
        <v>18.0</v>
      </c>
    </row>
    <row r="38" ht="12.75" customHeight="1">
      <c r="A38" s="6">
        <v>34.0</v>
      </c>
      <c r="B38" s="6">
        <v>0.0</v>
      </c>
      <c r="C38" s="6">
        <v>29.0</v>
      </c>
      <c r="D38" s="6">
        <f t="shared" si="2"/>
        <v>29</v>
      </c>
      <c r="E38" s="6" t="s">
        <v>55</v>
      </c>
      <c r="F38" s="9" t="s">
        <v>56</v>
      </c>
      <c r="G38" s="10">
        <v>19.0</v>
      </c>
    </row>
    <row r="39" ht="12.75" customHeight="1">
      <c r="A39" s="6">
        <v>35.0</v>
      </c>
      <c r="B39" s="6">
        <v>1.0</v>
      </c>
      <c r="C39" s="6">
        <v>7.0</v>
      </c>
      <c r="D39" s="6">
        <f t="shared" si="2"/>
        <v>39</v>
      </c>
      <c r="E39" s="10" t="s">
        <v>57</v>
      </c>
      <c r="F39" s="9" t="s">
        <v>57</v>
      </c>
      <c r="G39" s="10">
        <v>20.0</v>
      </c>
    </row>
    <row r="40" ht="12.75" customHeight="1">
      <c r="A40" s="6">
        <v>36.0</v>
      </c>
      <c r="B40" s="6">
        <v>0.0</v>
      </c>
      <c r="C40" s="6">
        <v>3.0</v>
      </c>
      <c r="D40" s="6">
        <f t="shared" si="2"/>
        <v>3</v>
      </c>
      <c r="E40" s="9" t="s">
        <v>58</v>
      </c>
      <c r="F40" s="9" t="s">
        <v>59</v>
      </c>
      <c r="G40" s="10">
        <v>21.0</v>
      </c>
    </row>
    <row r="41" ht="12.75" customHeight="1">
      <c r="A41" s="6">
        <v>37.0</v>
      </c>
      <c r="B41" s="6">
        <v>1.0</v>
      </c>
      <c r="C41" s="6">
        <v>5.0</v>
      </c>
      <c r="D41" s="6">
        <f t="shared" si="2"/>
        <v>37</v>
      </c>
      <c r="E41" s="6" t="s">
        <v>60</v>
      </c>
      <c r="F41" s="13" t="s">
        <v>60</v>
      </c>
      <c r="G41" s="10">
        <v>22.0</v>
      </c>
    </row>
    <row r="42" ht="12.75" customHeight="1">
      <c r="A42" s="6">
        <v>38.0</v>
      </c>
      <c r="B42" s="6">
        <v>1.0</v>
      </c>
      <c r="C42" s="6">
        <v>6.0</v>
      </c>
      <c r="D42" s="6">
        <f t="shared" si="2"/>
        <v>38</v>
      </c>
      <c r="E42" s="6" t="s">
        <v>61</v>
      </c>
      <c r="F42" s="9" t="s">
        <v>62</v>
      </c>
      <c r="G42" s="10">
        <v>23.0</v>
      </c>
    </row>
    <row r="43" ht="12.75" customHeight="1">
      <c r="A43" s="6">
        <v>39.0</v>
      </c>
      <c r="B43" s="6">
        <v>0.0</v>
      </c>
      <c r="C43" s="6">
        <v>9.0</v>
      </c>
      <c r="D43" s="6">
        <f t="shared" si="2"/>
        <v>9</v>
      </c>
      <c r="E43" s="6" t="s">
        <v>40</v>
      </c>
      <c r="F43" s="9" t="s">
        <v>63</v>
      </c>
      <c r="G43" s="10">
        <v>24.0</v>
      </c>
    </row>
    <row r="44" ht="12.75" customHeight="1">
      <c r="A44" s="6">
        <v>40.0</v>
      </c>
      <c r="B44" s="6">
        <v>0.0</v>
      </c>
      <c r="C44" s="6">
        <v>10.0</v>
      </c>
      <c r="D44" s="6">
        <f t="shared" si="2"/>
        <v>10</v>
      </c>
      <c r="E44" s="6" t="s">
        <v>40</v>
      </c>
      <c r="F44" s="9" t="s">
        <v>64</v>
      </c>
      <c r="G44" s="10">
        <v>25.0</v>
      </c>
    </row>
    <row r="45" ht="12.75" customHeight="1">
      <c r="A45" s="14" t="s">
        <v>65</v>
      </c>
      <c r="B45" s="2"/>
      <c r="C45" s="2"/>
      <c r="D45" s="2"/>
      <c r="E45" s="2"/>
      <c r="F45" s="2"/>
      <c r="G45" s="3"/>
    </row>
    <row r="46" ht="12.75" customHeight="1">
      <c r="A46" s="4" t="s">
        <v>66</v>
      </c>
      <c r="B46" s="4" t="s">
        <v>2</v>
      </c>
      <c r="C46" s="4" t="s">
        <v>3</v>
      </c>
      <c r="D46" s="4" t="s">
        <v>4</v>
      </c>
      <c r="E46" s="4" t="s">
        <v>5</v>
      </c>
      <c r="F46" s="4"/>
      <c r="G46" s="4" t="s">
        <v>7</v>
      </c>
    </row>
    <row r="47" ht="12.75" customHeight="1">
      <c r="A47" s="6">
        <v>6.0</v>
      </c>
      <c r="B47" s="6">
        <v>0.0</v>
      </c>
      <c r="C47" s="6">
        <v>19.0</v>
      </c>
      <c r="D47" s="6">
        <f t="shared" ref="D47:D52" si="3">(32*B47)+C47</f>
        <v>19</v>
      </c>
      <c r="E47" s="6" t="s">
        <v>67</v>
      </c>
      <c r="F47" s="9" t="s">
        <v>68</v>
      </c>
      <c r="G47" s="10">
        <v>26.0</v>
      </c>
    </row>
    <row r="48" ht="12.75" customHeight="1">
      <c r="A48" s="6">
        <v>1.0</v>
      </c>
      <c r="B48" s="6">
        <v>0.0</v>
      </c>
      <c r="C48" s="6">
        <v>17.0</v>
      </c>
      <c r="D48" s="6">
        <f t="shared" si="3"/>
        <v>17</v>
      </c>
      <c r="E48" s="6" t="s">
        <v>69</v>
      </c>
      <c r="F48" s="9" t="s">
        <v>70</v>
      </c>
      <c r="G48" s="10">
        <v>27.0</v>
      </c>
    </row>
    <row r="49" ht="12.75" customHeight="1">
      <c r="A49" s="6">
        <v>5.0</v>
      </c>
      <c r="B49" s="6">
        <v>0.0</v>
      </c>
      <c r="C49" s="6">
        <v>20.0</v>
      </c>
      <c r="D49" s="6">
        <f t="shared" si="3"/>
        <v>20</v>
      </c>
      <c r="E49" s="6" t="s">
        <v>71</v>
      </c>
      <c r="F49" s="9" t="s">
        <v>72</v>
      </c>
      <c r="G49" s="10">
        <v>28.0</v>
      </c>
    </row>
    <row r="50" ht="12.75" customHeight="1">
      <c r="A50" s="6">
        <v>2.0</v>
      </c>
      <c r="B50" s="6">
        <v>0.0</v>
      </c>
      <c r="C50" s="6">
        <v>21.0</v>
      </c>
      <c r="D50" s="6">
        <f t="shared" si="3"/>
        <v>21</v>
      </c>
      <c r="E50" s="6" t="s">
        <v>73</v>
      </c>
      <c r="F50" s="9" t="s">
        <v>74</v>
      </c>
      <c r="G50" s="10">
        <v>29.0</v>
      </c>
    </row>
    <row r="51" ht="12.75" customHeight="1">
      <c r="A51" s="6">
        <v>3.0</v>
      </c>
      <c r="B51" s="6">
        <v>0.0</v>
      </c>
      <c r="C51" s="6">
        <v>22.0</v>
      </c>
      <c r="D51" s="6">
        <f t="shared" si="3"/>
        <v>22</v>
      </c>
      <c r="E51" s="6" t="s">
        <v>75</v>
      </c>
      <c r="F51" s="9" t="s">
        <v>76</v>
      </c>
      <c r="G51" s="10">
        <v>30.0</v>
      </c>
    </row>
    <row r="52" ht="12.75" customHeight="1">
      <c r="A52" s="6">
        <v>7.0</v>
      </c>
      <c r="B52" s="6">
        <v>0.0</v>
      </c>
      <c r="C52" s="6">
        <v>23.0</v>
      </c>
      <c r="D52" s="6">
        <f t="shared" si="3"/>
        <v>23</v>
      </c>
      <c r="E52" s="6" t="s">
        <v>77</v>
      </c>
      <c r="F52" s="9" t="s">
        <v>78</v>
      </c>
      <c r="G52" s="10">
        <v>31.0</v>
      </c>
    </row>
    <row r="53" ht="12.75" customHeight="1">
      <c r="A53" s="14" t="s">
        <v>79</v>
      </c>
      <c r="B53" s="2"/>
      <c r="C53" s="2"/>
      <c r="D53" s="2"/>
      <c r="E53" s="2"/>
      <c r="F53" s="2"/>
      <c r="G53" s="3"/>
    </row>
    <row r="54" ht="12.75" customHeight="1">
      <c r="A54" s="4" t="s">
        <v>80</v>
      </c>
      <c r="B54" s="4" t="s">
        <v>2</v>
      </c>
      <c r="C54" s="4" t="s">
        <v>3</v>
      </c>
      <c r="D54" s="4" t="s">
        <v>4</v>
      </c>
      <c r="E54" s="4" t="s">
        <v>5</v>
      </c>
      <c r="F54" s="4"/>
      <c r="G54" s="4" t="s">
        <v>7</v>
      </c>
    </row>
    <row r="55" ht="12.75" customHeight="1">
      <c r="A55" s="12">
        <v>5.0</v>
      </c>
      <c r="B55" s="12">
        <v>0.0</v>
      </c>
      <c r="C55" s="12">
        <v>7.0</v>
      </c>
      <c r="D55" s="12">
        <f t="shared" ref="D55:D60" si="4">(32*B55)+C55</f>
        <v>7</v>
      </c>
      <c r="E55" s="12" t="s">
        <v>81</v>
      </c>
      <c r="F55" s="15" t="s">
        <v>82</v>
      </c>
      <c r="G55" s="15">
        <v>32.0</v>
      </c>
    </row>
    <row r="56" ht="12.75" customHeight="1">
      <c r="A56" s="12">
        <v>2.0</v>
      </c>
      <c r="B56" s="12">
        <v>0.0</v>
      </c>
      <c r="C56" s="12">
        <v>5.0</v>
      </c>
      <c r="D56" s="12">
        <f t="shared" si="4"/>
        <v>5</v>
      </c>
      <c r="E56" s="12" t="s">
        <v>83</v>
      </c>
      <c r="F56" s="15" t="s">
        <v>84</v>
      </c>
      <c r="G56" s="15">
        <v>33.0</v>
      </c>
    </row>
    <row r="57" ht="12.75" customHeight="1">
      <c r="A57" s="12">
        <v>3.0</v>
      </c>
      <c r="B57" s="12">
        <v>0.0</v>
      </c>
      <c r="C57" s="12">
        <v>27.0</v>
      </c>
      <c r="D57" s="12">
        <f t="shared" si="4"/>
        <v>27</v>
      </c>
      <c r="E57" s="12" t="s">
        <v>85</v>
      </c>
      <c r="F57" s="15" t="s">
        <v>86</v>
      </c>
      <c r="G57" s="15">
        <v>34.0</v>
      </c>
    </row>
    <row r="58" ht="12.75" customHeight="1">
      <c r="A58" s="12">
        <v>7.0</v>
      </c>
      <c r="B58" s="12">
        <v>0.0</v>
      </c>
      <c r="C58" s="12">
        <v>7.0</v>
      </c>
      <c r="D58" s="12">
        <f t="shared" si="4"/>
        <v>7</v>
      </c>
      <c r="E58" s="12" t="s">
        <v>87</v>
      </c>
      <c r="F58" s="15" t="s">
        <v>88</v>
      </c>
      <c r="G58" s="15">
        <v>35.0</v>
      </c>
    </row>
    <row r="59" ht="12.75" customHeight="1">
      <c r="A59" s="12" t="s">
        <v>89</v>
      </c>
      <c r="B59" s="12">
        <v>1.0</v>
      </c>
      <c r="C59" s="12">
        <v>15.0</v>
      </c>
      <c r="D59" s="12">
        <f t="shared" si="4"/>
        <v>47</v>
      </c>
      <c r="E59" s="12" t="s">
        <v>90</v>
      </c>
      <c r="F59" s="15" t="s">
        <v>91</v>
      </c>
      <c r="G59" s="15">
        <v>36.0</v>
      </c>
    </row>
    <row r="60" ht="12.75" customHeight="1">
      <c r="A60" s="12">
        <v>9.0</v>
      </c>
      <c r="B60" s="12">
        <v>1.0</v>
      </c>
      <c r="C60" s="12">
        <v>14.0</v>
      </c>
      <c r="D60" s="12">
        <f t="shared" si="4"/>
        <v>46</v>
      </c>
      <c r="E60" s="12" t="s">
        <v>92</v>
      </c>
      <c r="F60" s="15" t="s">
        <v>93</v>
      </c>
      <c r="G60" s="15">
        <v>37.0</v>
      </c>
    </row>
    <row r="61" ht="12.75" customHeight="1">
      <c r="A61" s="1" t="s">
        <v>94</v>
      </c>
      <c r="B61" s="2"/>
      <c r="C61" s="2"/>
      <c r="D61" s="2"/>
      <c r="E61" s="2"/>
      <c r="F61" s="2"/>
      <c r="G61" s="3"/>
    </row>
    <row r="62" ht="12.75" customHeight="1">
      <c r="A62" s="16" t="s">
        <v>95</v>
      </c>
      <c r="B62" s="4" t="s">
        <v>2</v>
      </c>
      <c r="C62" s="4" t="s">
        <v>3</v>
      </c>
      <c r="D62" s="4" t="s">
        <v>4</v>
      </c>
      <c r="E62" s="4" t="s">
        <v>5</v>
      </c>
      <c r="F62" s="4"/>
      <c r="G62" s="4" t="s">
        <v>7</v>
      </c>
    </row>
    <row r="63" ht="12.75" customHeight="1">
      <c r="A63" s="10">
        <v>37.0</v>
      </c>
      <c r="B63" s="6">
        <v>0.0</v>
      </c>
      <c r="C63" s="6">
        <v>31.0</v>
      </c>
      <c r="D63" s="6">
        <f>(32*B63)+C63</f>
        <v>31</v>
      </c>
      <c r="E63" s="10" t="s">
        <v>96</v>
      </c>
      <c r="F63" s="9" t="s">
        <v>97</v>
      </c>
      <c r="G63" s="10">
        <v>38.0</v>
      </c>
    </row>
    <row r="64" ht="12.75" customHeight="1">
      <c r="A64" s="1" t="s">
        <v>98</v>
      </c>
      <c r="B64" s="2"/>
      <c r="C64" s="2"/>
      <c r="D64" s="2"/>
      <c r="E64" s="2"/>
      <c r="F64" s="2"/>
      <c r="G64" s="3"/>
    </row>
    <row r="65" ht="12.75" customHeight="1">
      <c r="A65" s="4" t="s">
        <v>99</v>
      </c>
      <c r="B65" s="4" t="s">
        <v>2</v>
      </c>
      <c r="C65" s="4" t="s">
        <v>3</v>
      </c>
      <c r="D65" s="4" t="s">
        <v>4</v>
      </c>
      <c r="E65" s="4" t="s">
        <v>5</v>
      </c>
      <c r="F65" s="4"/>
      <c r="G65" s="4" t="s">
        <v>7</v>
      </c>
    </row>
    <row r="66" ht="12.75" customHeight="1">
      <c r="A66" s="6" t="s">
        <v>100</v>
      </c>
      <c r="B66" s="6">
        <v>0.0</v>
      </c>
      <c r="C66" s="10">
        <v>24.0</v>
      </c>
      <c r="D66" s="6">
        <f>(32*B66)+C66</f>
        <v>24</v>
      </c>
      <c r="E66" s="10" t="s">
        <v>101</v>
      </c>
      <c r="F66" s="9" t="s">
        <v>102</v>
      </c>
      <c r="G66" s="10">
        <v>39.0</v>
      </c>
    </row>
    <row r="67" ht="12.75" customHeight="1">
      <c r="A67" s="1" t="s">
        <v>103</v>
      </c>
      <c r="B67" s="2"/>
      <c r="C67" s="2"/>
      <c r="D67" s="2"/>
      <c r="E67" s="2"/>
      <c r="F67" s="2"/>
      <c r="G67" s="3"/>
    </row>
    <row r="68" ht="12.75" customHeight="1">
      <c r="A68" s="5" t="s">
        <v>104</v>
      </c>
      <c r="B68" s="4" t="s">
        <v>2</v>
      </c>
      <c r="C68" s="4" t="s">
        <v>3</v>
      </c>
      <c r="D68" s="4" t="s">
        <v>4</v>
      </c>
      <c r="E68" s="4" t="s">
        <v>5</v>
      </c>
      <c r="F68" s="4"/>
      <c r="G68" s="4" t="s">
        <v>7</v>
      </c>
    </row>
    <row r="69" ht="12.75" customHeight="1">
      <c r="A69" s="9" t="s">
        <v>105</v>
      </c>
      <c r="B69" s="9">
        <v>1.0</v>
      </c>
      <c r="C69" s="9">
        <v>12.0</v>
      </c>
      <c r="D69" s="6">
        <f t="shared" ref="D69:D70" si="5">(32*B69)+C69</f>
        <v>44</v>
      </c>
      <c r="E69" s="9" t="s">
        <v>14</v>
      </c>
      <c r="F69" s="9" t="s">
        <v>106</v>
      </c>
      <c r="G69" s="9">
        <v>40.0</v>
      </c>
    </row>
    <row r="70" ht="12.75" customHeight="1">
      <c r="A70" s="9" t="s">
        <v>107</v>
      </c>
      <c r="B70" s="9">
        <v>1.0</v>
      </c>
      <c r="C70" s="9">
        <v>4.0</v>
      </c>
      <c r="D70" s="6">
        <f t="shared" si="5"/>
        <v>36</v>
      </c>
      <c r="E70" s="9" t="s">
        <v>39</v>
      </c>
      <c r="F70" s="9" t="s">
        <v>108</v>
      </c>
      <c r="G70" s="9">
        <v>41.0</v>
      </c>
    </row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">
    <mergeCell ref="A1:G1"/>
    <mergeCell ref="A23:G23"/>
    <mergeCell ref="A45:G45"/>
    <mergeCell ref="A53:G53"/>
    <mergeCell ref="A61:G61"/>
    <mergeCell ref="A64:G64"/>
    <mergeCell ref="A67:G67"/>
  </mergeCells>
  <printOptions/>
  <pageMargins bottom="1.025" footer="0.0" header="0.0" left="0.7875" right="0.7875" top="1.025"/>
  <pageSetup paperSize="9" orientation="portrait"/>
  <headerFooter>
    <oddHeader>&amp;C&amp;A</oddHeader>
    <oddFooter>&amp;CPage &amp;P</oddFooter>
  </headerFooter>
  <drawing r:id="rId1"/>
</worksheet>
</file>